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53298C2-4474-44CE-A26C-F8CE80E1456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<sst xmlns="http://schemas.openxmlformats.org/spreadsheetml/2006/main" count="726" uniqueCount="426">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</sst>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155</v>
      </c>
      <c r="B10" s="178"/>
      <c r="C10" s="184" t="str">
        <f>VLOOKUP(A10,listado,2,0)</f>
        <v>G. CONSULTORÍA TI Y CIBERSEGURIDAD</v>
      </c>
      <c r="D10" s="184"/>
      <c r="E10" s="184"/>
      <c r="F10" s="184"/>
      <c r="G10" s="184" t="str">
        <f>VLOOKUP(A10,listado,3,0)</f>
        <v>Técnico/a 1</v>
      </c>
      <c r="H10" s="184"/>
      <c r="I10" s="189" t="str">
        <f>VLOOKUP(A10,listado,4,0)</f>
        <v>Jefe de Proyecto Seguridad informática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LihGWhoYuHgADfMkFOfijcZ1Mo5RC0YQqRLrb9EVNDWjTttz+nDD9fXhrnP/SiyM6dXwqJBu6xg1N3rTL63fw==" saltValue="CLnHyBx9Ax6hhpjy8+2dg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2026-05-28T08:40:54Z</dcterms:modified>
</cp:coreProperties>
</file>